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76" i="1"/>
  <c r="L157" i="1"/>
  <c r="L138" i="1"/>
  <c r="L119" i="1"/>
  <c r="L100" i="1"/>
  <c r="F100" i="1"/>
  <c r="L81" i="1"/>
  <c r="F81" i="1"/>
  <c r="H81" i="1"/>
  <c r="J62" i="1"/>
  <c r="L62" i="1"/>
  <c r="L43" i="1"/>
  <c r="L24" i="1"/>
  <c r="G62" i="1"/>
  <c r="I62" i="1"/>
  <c r="G81" i="1"/>
  <c r="I81" i="1"/>
  <c r="G195" i="1"/>
  <c r="I195" i="1"/>
  <c r="J176" i="1"/>
  <c r="H176" i="1"/>
  <c r="G176" i="1"/>
  <c r="I176" i="1"/>
  <c r="G157" i="1"/>
  <c r="I157" i="1"/>
  <c r="J157" i="1"/>
  <c r="H157" i="1"/>
  <c r="H138" i="1"/>
  <c r="G138" i="1"/>
  <c r="I138" i="1"/>
  <c r="G119" i="1"/>
  <c r="G100" i="1"/>
  <c r="J100" i="1"/>
  <c r="I100" i="1"/>
  <c r="H100" i="1"/>
  <c r="J81" i="1"/>
  <c r="H62" i="1"/>
  <c r="F62" i="1"/>
  <c r="F43" i="1"/>
  <c r="J43" i="1"/>
  <c r="H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L196" i="1"/>
  <c r="I196" i="1"/>
  <c r="H196" i="1"/>
  <c r="F196" i="1"/>
  <c r="G196" i="1"/>
</calcChain>
</file>

<file path=xl/sharedStrings.xml><?xml version="1.0" encoding="utf-8"?>
<sst xmlns="http://schemas.openxmlformats.org/spreadsheetml/2006/main" count="263" uniqueCount="71">
  <si>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</si>
  <si>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</si>
  <si>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</si>
  <si>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</si>
  <si>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</si>
  <si>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</si>
  <si>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</si>
  <si>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</si>
  <si>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</si>
  <si>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</si>
  <si>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</si>
  <si>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</si>
  <si>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</si>
  <si>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</si>
  <si>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</si>
  <si>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</si>
  <si>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</si>
  <si>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</si>
  <si>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</si>
  <si>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</si>
  <si>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</si>
  <si>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</si>
  <si>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</si>
  <si>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</si>
  <si>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</si>
  <si>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</si>
  <si>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</si>
  <si>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</si>
  <si>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</si>
  <si>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</si>
  <si>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</si>
  <si>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</si>
  <si>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</si>
  <si>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</si>
  <si>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</si>
  <si>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</si>
  <si>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</si>
  <si>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</si>
  <si>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</si>
  <si>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</si>
  <si>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салат</t>
  </si>
  <si>
    <t>Какао с молоком</t>
  </si>
  <si>
    <t>Индивидуальный предприниматель</t>
  </si>
  <si>
    <t>января</t>
  </si>
  <si>
    <t>Каша манная молочная со слив. мас. и сахаром</t>
  </si>
  <si>
    <t>Яйцо вареное</t>
  </si>
  <si>
    <t>Фрукты свежие</t>
  </si>
  <si>
    <t>Макаронные изделия отварные со сл.масл.</t>
  </si>
  <si>
    <t>Чай с лимоном и сахаром</t>
  </si>
  <si>
    <t>Курица отварная со сливочно- томатным соусом</t>
  </si>
  <si>
    <t>Салат из белокачанной капусты с морковью</t>
  </si>
  <si>
    <t>Печенье сдобное</t>
  </si>
  <si>
    <t>Рагу из мяса птицы</t>
  </si>
  <si>
    <t>Булочка школьная</t>
  </si>
  <si>
    <t>Бутерброд с сыром российским</t>
  </si>
  <si>
    <t>Каша молочная с рисом, слив.маслом и сахаром</t>
  </si>
  <si>
    <t>Каша гречневая молочная</t>
  </si>
  <si>
    <t>Пюре картофельное</t>
  </si>
  <si>
    <t>Тефтели из говядины паровые</t>
  </si>
  <si>
    <t>Соус сметанный  с томатом</t>
  </si>
  <si>
    <t>Каша пшеная молочная с сахаром и слив. маслом</t>
  </si>
  <si>
    <t>Котлеты рубленные из мяса птицы с соусом</t>
  </si>
  <si>
    <t>Каша молочн (Дружба)</t>
  </si>
  <si>
    <t>МКОУ "СОШ № 2 ст. Преградная"</t>
  </si>
  <si>
    <t>Гергокова</t>
  </si>
  <si>
    <t>Хлеб  пшеничный</t>
  </si>
  <si>
    <t>пр</t>
  </si>
  <si>
    <t>Каша молочная овсяная с маслом</t>
  </si>
  <si>
    <t>Хлеб пшеничный</t>
  </si>
  <si>
    <t>Сладкое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</si>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</sst>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rgb="FF40404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5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2" fillId="0" borderId="17" xfId="0" applyFont="1" applyFill="1" applyBorder="1" applyAlignment="1" applyProtection="1">
      <alignment horizontal="center" wrapText="1"/>
      <protection locked="0"/>
    </xf>
    <xf numFmtId="0" fontId="0" fillId="0" borderId="2" xfId="0" applyFill="1" applyBorder="1" applyProtection="1">
      <protection locked="0"/>
    </xf>
    <xf numFmtId="2" fontId="2" fillId="0" borderId="2" xfId="0" applyNumberFormat="1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2" fillId="0" borderId="23" xfId="0" applyFont="1" applyFill="1" applyBorder="1" applyAlignment="1" applyProtection="1">
      <alignment horizontal="center" wrapText="1"/>
      <protection locked="0"/>
    </xf>
    <xf numFmtId="2" fontId="11" fillId="0" borderId="24" xfId="0" applyNumberFormat="1" applyFont="1" applyFill="1" applyBorder="1" applyAlignment="1" applyProtection="1">
      <alignment horizontal="center" wrapText="1"/>
      <protection locked="0"/>
    </xf>
    <xf numFmtId="0" fontId="2" fillId="0" borderId="24" xfId="0" applyFont="1" applyFill="1" applyBorder="1" applyAlignment="1" applyProtection="1">
      <alignment horizontal="center" wrapText="1"/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2" fontId="12" fillId="0" borderId="2" xfId="0" applyNumberFormat="1" applyFont="1" applyFill="1" applyBorder="1" applyAlignment="1" applyProtection="1">
      <alignment horizontal="center" wrapText="1"/>
      <protection locked="0"/>
    </xf>
    <xf numFmtId="2" fontId="13" fillId="0" borderId="2" xfId="0" applyNumberFormat="1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4" sqref="E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63</v>
      </c>
      <c r="D1" s="66"/>
      <c r="E1" s="66"/>
      <c r="F1" s="12" t="s">
        <v>16</v>
      </c>
      <c r="G1" s="2" t="s">
        <v>17</v>
      </c>
      <c r="H1" s="67" t="s">
        <v>42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64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 t="s">
        <v>43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44</v>
      </c>
      <c r="F6" s="52">
        <v>220</v>
      </c>
      <c r="G6" s="49">
        <v>4.9000000000000004</v>
      </c>
      <c r="H6" s="49">
        <v>8.7200000000000006</v>
      </c>
      <c r="I6" s="49">
        <v>20.059999999999999</v>
      </c>
      <c r="J6" s="49">
        <v>291</v>
      </c>
      <c r="K6" s="53">
        <v>181</v>
      </c>
      <c r="L6" s="58">
        <v>23</v>
      </c>
    </row>
    <row r="7" spans="1:12" ht="15" x14ac:dyDescent="0.25">
      <c r="A7" s="23"/>
      <c r="B7" s="15"/>
      <c r="C7" s="11"/>
      <c r="D7" s="6"/>
      <c r="E7" s="48" t="s">
        <v>45</v>
      </c>
      <c r="F7" s="52">
        <v>60</v>
      </c>
      <c r="G7" s="49">
        <v>4.08</v>
      </c>
      <c r="H7" s="49">
        <v>4.5999999999999996</v>
      </c>
      <c r="I7" s="49">
        <v>0.28000000000000003</v>
      </c>
      <c r="J7" s="49">
        <v>63</v>
      </c>
      <c r="K7" s="53">
        <v>209</v>
      </c>
      <c r="L7" s="59">
        <v>17</v>
      </c>
    </row>
    <row r="8" spans="1:12" ht="15" x14ac:dyDescent="0.25">
      <c r="A8" s="23"/>
      <c r="B8" s="15"/>
      <c r="C8" s="11"/>
      <c r="D8" s="7" t="s">
        <v>22</v>
      </c>
      <c r="E8" s="48" t="s">
        <v>41</v>
      </c>
      <c r="F8" s="52">
        <v>200</v>
      </c>
      <c r="G8" s="52">
        <v>3.07</v>
      </c>
      <c r="H8" s="52">
        <v>2.5</v>
      </c>
      <c r="I8" s="52">
        <v>12.2</v>
      </c>
      <c r="J8" s="52">
        <v>119</v>
      </c>
      <c r="K8" s="53">
        <v>382</v>
      </c>
      <c r="L8" s="59">
        <v>10</v>
      </c>
    </row>
    <row r="9" spans="1:12" ht="15" x14ac:dyDescent="0.25">
      <c r="A9" s="23"/>
      <c r="B9" s="15"/>
      <c r="C9" s="11"/>
      <c r="D9" s="7" t="s">
        <v>23</v>
      </c>
      <c r="E9" s="48" t="s">
        <v>65</v>
      </c>
      <c r="F9" s="52">
        <v>40</v>
      </c>
      <c r="G9" s="52">
        <v>2.6</v>
      </c>
      <c r="H9" s="52">
        <v>0.4</v>
      </c>
      <c r="I9" s="52">
        <v>10.02</v>
      </c>
      <c r="J9" s="52">
        <v>93.52</v>
      </c>
      <c r="K9" s="53" t="s">
        <v>39</v>
      </c>
      <c r="L9" s="59">
        <v>3</v>
      </c>
    </row>
    <row r="10" spans="1:12" ht="15" x14ac:dyDescent="0.25">
      <c r="A10" s="23"/>
      <c r="B10" s="15"/>
      <c r="C10" s="11"/>
      <c r="D10" s="7" t="s">
        <v>24</v>
      </c>
      <c r="E10" s="48" t="s">
        <v>46</v>
      </c>
      <c r="F10" s="52">
        <v>100</v>
      </c>
      <c r="G10" s="52">
        <v>1.5</v>
      </c>
      <c r="H10" s="52">
        <v>0.5</v>
      </c>
      <c r="I10" s="52">
        <v>21</v>
      </c>
      <c r="J10" s="52">
        <v>96</v>
      </c>
      <c r="K10" s="53">
        <v>338</v>
      </c>
      <c r="L10" s="59">
        <v>21</v>
      </c>
    </row>
    <row r="11" spans="1:12" ht="15" x14ac:dyDescent="0.25">
      <c r="A11" s="23"/>
      <c r="B11" s="15"/>
      <c r="C11" s="11"/>
      <c r="D11" s="6" t="s">
        <v>69</v>
      </c>
      <c r="E11" s="39" t="s">
        <v>51</v>
      </c>
      <c r="F11" s="40">
        <v>20</v>
      </c>
      <c r="G11" s="40">
        <v>1.7</v>
      </c>
      <c r="H11" s="40">
        <v>2.2599999999999998</v>
      </c>
      <c r="I11" s="40">
        <v>13</v>
      </c>
      <c r="J11" s="40">
        <v>82.9</v>
      </c>
      <c r="K11" s="41" t="s">
        <v>66</v>
      </c>
      <c r="L11" s="40">
        <v>6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17.849999999999998</v>
      </c>
      <c r="H13" s="19">
        <f t="shared" si="0"/>
        <v>18.979999999999997</v>
      </c>
      <c r="I13" s="19">
        <f t="shared" si="0"/>
        <v>76.56</v>
      </c>
      <c r="J13" s="19">
        <f t="shared" si="0"/>
        <v>745.42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640</v>
      </c>
      <c r="G24" s="32">
        <f t="shared" ref="G24:J24" si="4">G13+G23</f>
        <v>17.849999999999998</v>
      </c>
      <c r="H24" s="32">
        <f t="shared" si="4"/>
        <v>18.979999999999997</v>
      </c>
      <c r="I24" s="32">
        <f t="shared" si="4"/>
        <v>76.56</v>
      </c>
      <c r="J24" s="32">
        <f t="shared" si="4"/>
        <v>745.42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49</v>
      </c>
      <c r="F25" s="52">
        <v>100</v>
      </c>
      <c r="G25" s="55">
        <v>12.48</v>
      </c>
      <c r="H25" s="55">
        <v>14.56</v>
      </c>
      <c r="I25" s="55">
        <v>5.52</v>
      </c>
      <c r="J25" s="55">
        <v>502</v>
      </c>
      <c r="K25" s="57">
        <v>288</v>
      </c>
      <c r="L25" s="59">
        <v>44</v>
      </c>
    </row>
    <row r="26" spans="1:12" ht="15" x14ac:dyDescent="0.25">
      <c r="A26" s="14"/>
      <c r="B26" s="15"/>
      <c r="C26" s="11"/>
      <c r="D26" s="6" t="s">
        <v>29</v>
      </c>
      <c r="E26" s="48" t="s">
        <v>47</v>
      </c>
      <c r="F26" s="52">
        <v>150</v>
      </c>
      <c r="G26" s="55">
        <v>2.5099999999999998</v>
      </c>
      <c r="H26" s="55">
        <v>2.5099999999999998</v>
      </c>
      <c r="I26" s="55">
        <v>29.44</v>
      </c>
      <c r="J26" s="55">
        <v>168.45</v>
      </c>
      <c r="K26" s="57">
        <v>309</v>
      </c>
      <c r="L26" s="59">
        <v>16</v>
      </c>
    </row>
    <row r="27" spans="1:12" ht="15" x14ac:dyDescent="0.25">
      <c r="A27" s="14"/>
      <c r="B27" s="15"/>
      <c r="C27" s="11"/>
      <c r="D27" s="7" t="s">
        <v>22</v>
      </c>
      <c r="E27" s="48" t="s">
        <v>48</v>
      </c>
      <c r="F27" s="52">
        <v>222</v>
      </c>
      <c r="G27" s="55">
        <v>0.13</v>
      </c>
      <c r="H27" s="55">
        <v>0.2</v>
      </c>
      <c r="I27" s="55">
        <v>16.2</v>
      </c>
      <c r="J27" s="55">
        <v>62</v>
      </c>
      <c r="K27" s="57">
        <v>377</v>
      </c>
      <c r="L27" s="59">
        <v>7</v>
      </c>
    </row>
    <row r="28" spans="1:12" ht="15" x14ac:dyDescent="0.25">
      <c r="A28" s="14"/>
      <c r="B28" s="15"/>
      <c r="C28" s="11"/>
      <c r="D28" s="7" t="s">
        <v>23</v>
      </c>
      <c r="E28" s="48" t="s">
        <v>65</v>
      </c>
      <c r="F28" s="52">
        <v>40</v>
      </c>
      <c r="G28" s="52">
        <v>2.6</v>
      </c>
      <c r="H28" s="52">
        <v>0.4</v>
      </c>
      <c r="I28" s="52">
        <v>19.32</v>
      </c>
      <c r="J28" s="52">
        <v>93.52</v>
      </c>
      <c r="K28" s="57" t="s">
        <v>39</v>
      </c>
      <c r="L28" s="59">
        <v>3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54" t="s">
        <v>40</v>
      </c>
      <c r="E30" s="56" t="s">
        <v>50</v>
      </c>
      <c r="F30" s="52">
        <v>60</v>
      </c>
      <c r="G30" s="55">
        <v>0.66</v>
      </c>
      <c r="H30" s="55">
        <v>0.62</v>
      </c>
      <c r="I30" s="55">
        <v>3.13</v>
      </c>
      <c r="J30" s="55">
        <v>29.8</v>
      </c>
      <c r="K30" s="57">
        <v>45</v>
      </c>
      <c r="L30" s="59">
        <v>10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572</v>
      </c>
      <c r="G32" s="19">
        <f t="shared" ref="G32" si="6">SUM(G25:G31)</f>
        <v>18.380000000000003</v>
      </c>
      <c r="H32" s="19">
        <f t="shared" ref="H32" si="7">SUM(H25:H31)</f>
        <v>18.29</v>
      </c>
      <c r="I32" s="19">
        <f t="shared" ref="I32" si="8">SUM(I25:I31)</f>
        <v>73.609999999999985</v>
      </c>
      <c r="J32" s="19">
        <f t="shared" ref="J32:L32" si="9">SUM(J25:J31)</f>
        <v>855.77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572</v>
      </c>
      <c r="G43" s="32">
        <f t="shared" ref="G43" si="14">G32+G42</f>
        <v>18.380000000000003</v>
      </c>
      <c r="H43" s="32">
        <f t="shared" ref="H43" si="15">H32+H42</f>
        <v>18.29</v>
      </c>
      <c r="I43" s="32">
        <f t="shared" ref="I43" si="16">I32+I42</f>
        <v>73.609999999999985</v>
      </c>
      <c r="J43" s="32">
        <f t="shared" ref="J43:L43" si="17">J32+J42</f>
        <v>855.77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67</v>
      </c>
      <c r="F44" s="61">
        <v>220</v>
      </c>
      <c r="G44" s="62">
        <v>6.3</v>
      </c>
      <c r="H44" s="62">
        <v>12.2</v>
      </c>
      <c r="I44" s="62">
        <v>27</v>
      </c>
      <c r="J44" s="63">
        <v>357.8</v>
      </c>
      <c r="K44" s="57">
        <v>173</v>
      </c>
      <c r="L44" s="59">
        <v>25</v>
      </c>
    </row>
    <row r="45" spans="1:12" ht="15" x14ac:dyDescent="0.25">
      <c r="A45" s="23"/>
      <c r="B45" s="15"/>
      <c r="C45" s="11"/>
      <c r="D45" s="6"/>
      <c r="E45" s="48"/>
      <c r="F45" s="52"/>
      <c r="G45" s="55"/>
      <c r="H45" s="55"/>
      <c r="I45" s="55"/>
      <c r="J45" s="55"/>
      <c r="K45" s="57"/>
      <c r="L45" s="59"/>
    </row>
    <row r="46" spans="1:12" ht="15" x14ac:dyDescent="0.25">
      <c r="A46" s="23"/>
      <c r="B46" s="15"/>
      <c r="C46" s="11"/>
      <c r="D46" s="7" t="s">
        <v>22</v>
      </c>
      <c r="E46" s="48" t="s">
        <v>41</v>
      </c>
      <c r="F46" s="52">
        <v>200</v>
      </c>
      <c r="G46" s="55">
        <v>4.07</v>
      </c>
      <c r="H46" s="55">
        <v>3.1</v>
      </c>
      <c r="I46" s="55">
        <v>7.6</v>
      </c>
      <c r="J46" s="55">
        <v>119</v>
      </c>
      <c r="K46" s="57">
        <v>382</v>
      </c>
      <c r="L46" s="59">
        <v>10</v>
      </c>
    </row>
    <row r="47" spans="1:12" ht="15" x14ac:dyDescent="0.25">
      <c r="A47" s="23"/>
      <c r="B47" s="15"/>
      <c r="C47" s="11"/>
      <c r="D47" s="7" t="s">
        <v>23</v>
      </c>
      <c r="E47" s="48" t="s">
        <v>65</v>
      </c>
      <c r="F47" s="52">
        <v>40</v>
      </c>
      <c r="G47" s="52">
        <v>3.6</v>
      </c>
      <c r="H47" s="52">
        <v>0.4</v>
      </c>
      <c r="I47" s="52">
        <v>13.32</v>
      </c>
      <c r="J47" s="52">
        <v>93.52</v>
      </c>
      <c r="K47" s="57" t="s">
        <v>39</v>
      </c>
      <c r="L47" s="59">
        <v>3</v>
      </c>
    </row>
    <row r="48" spans="1:12" ht="15" x14ac:dyDescent="0.25">
      <c r="A48" s="23"/>
      <c r="B48" s="15"/>
      <c r="C48" s="11"/>
      <c r="D48" s="7" t="s">
        <v>24</v>
      </c>
      <c r="E48" s="39" t="s">
        <v>46</v>
      </c>
      <c r="F48" s="40">
        <v>100</v>
      </c>
      <c r="G48" s="40">
        <v>0.4</v>
      </c>
      <c r="H48" s="40">
        <v>0.4</v>
      </c>
      <c r="I48" s="40">
        <v>9.8000000000000007</v>
      </c>
      <c r="J48" s="40">
        <v>47</v>
      </c>
      <c r="K48" s="41">
        <v>338</v>
      </c>
      <c r="L48" s="40">
        <v>20</v>
      </c>
    </row>
    <row r="49" spans="1:12" ht="15" x14ac:dyDescent="0.25">
      <c r="A49" s="23"/>
      <c r="B49" s="15"/>
      <c r="C49" s="11"/>
      <c r="D49" s="6"/>
      <c r="E49" s="48" t="s">
        <v>53</v>
      </c>
      <c r="F49" s="52">
        <v>60</v>
      </c>
      <c r="G49" s="55">
        <v>3.1</v>
      </c>
      <c r="H49" s="55">
        <v>1.92</v>
      </c>
      <c r="I49" s="55">
        <v>14.94</v>
      </c>
      <c r="J49" s="55">
        <v>144.81</v>
      </c>
      <c r="K49" s="57">
        <v>428</v>
      </c>
      <c r="L49" s="59">
        <v>22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17.470000000000002</v>
      </c>
      <c r="H51" s="19">
        <f t="shared" ref="H51" si="19">SUM(H44:H50)</f>
        <v>18.019999999999996</v>
      </c>
      <c r="I51" s="19">
        <f t="shared" ref="I51" si="20">SUM(I44:I50)</f>
        <v>72.66</v>
      </c>
      <c r="J51" s="19">
        <f t="shared" ref="J51:L51" si="21">SUM(J44:J50)</f>
        <v>762.13000000000011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64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64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64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64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64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620</v>
      </c>
      <c r="G62" s="32">
        <f t="shared" ref="G62" si="26">G51+G61</f>
        <v>17.470000000000002</v>
      </c>
      <c r="H62" s="32">
        <f t="shared" ref="H62" si="27">H51+H61</f>
        <v>18.019999999999996</v>
      </c>
      <c r="I62" s="32">
        <f t="shared" ref="I62" si="28">I51+I61</f>
        <v>72.66</v>
      </c>
      <c r="J62" s="32">
        <f t="shared" ref="J62:L62" si="29">J51+J61</f>
        <v>762.13000000000011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52</v>
      </c>
      <c r="F63" s="52">
        <v>250</v>
      </c>
      <c r="G63" s="55">
        <v>12.56</v>
      </c>
      <c r="H63" s="55">
        <v>14.7</v>
      </c>
      <c r="I63" s="55">
        <v>19</v>
      </c>
      <c r="J63" s="55">
        <v>217</v>
      </c>
      <c r="K63" s="53">
        <v>289</v>
      </c>
      <c r="L63" s="59">
        <v>64</v>
      </c>
    </row>
    <row r="64" spans="1:12" ht="15" x14ac:dyDescent="0.25">
      <c r="A64" s="23"/>
      <c r="B64" s="15"/>
      <c r="C64" s="11"/>
      <c r="D64" s="6" t="s">
        <v>70</v>
      </c>
      <c r="E64" s="48" t="s">
        <v>51</v>
      </c>
      <c r="F64" s="52">
        <v>20</v>
      </c>
      <c r="G64" s="55">
        <v>1.7</v>
      </c>
      <c r="H64" s="55">
        <v>2.2599999999999998</v>
      </c>
      <c r="I64" s="55">
        <v>13</v>
      </c>
      <c r="J64" s="55">
        <v>193.81</v>
      </c>
      <c r="K64" s="53" t="s">
        <v>66</v>
      </c>
      <c r="L64" s="52">
        <v>6</v>
      </c>
    </row>
    <row r="65" spans="1:12" ht="15" x14ac:dyDescent="0.25">
      <c r="A65" s="23"/>
      <c r="B65" s="15"/>
      <c r="C65" s="11"/>
      <c r="D65" s="7" t="s">
        <v>22</v>
      </c>
      <c r="E65" s="48" t="s">
        <v>48</v>
      </c>
      <c r="F65" s="52">
        <v>222</v>
      </c>
      <c r="G65" s="55">
        <v>0.13</v>
      </c>
      <c r="H65" s="55">
        <v>0.2</v>
      </c>
      <c r="I65" s="55">
        <v>23.2</v>
      </c>
      <c r="J65" s="55">
        <v>62</v>
      </c>
      <c r="K65" s="57">
        <v>377</v>
      </c>
      <c r="L65" s="59">
        <v>7</v>
      </c>
    </row>
    <row r="66" spans="1:12" ht="15" x14ac:dyDescent="0.25">
      <c r="A66" s="23"/>
      <c r="B66" s="15"/>
      <c r="C66" s="11"/>
      <c r="D66" s="7" t="s">
        <v>23</v>
      </c>
      <c r="E66" s="48" t="s">
        <v>65</v>
      </c>
      <c r="F66" s="52">
        <v>40</v>
      </c>
      <c r="G66" s="52">
        <v>3.1</v>
      </c>
      <c r="H66" s="52">
        <v>0.4</v>
      </c>
      <c r="I66" s="52">
        <v>19.32</v>
      </c>
      <c r="J66" s="52">
        <v>93.52</v>
      </c>
      <c r="K66" s="57" t="s">
        <v>39</v>
      </c>
      <c r="L66" s="59">
        <v>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532</v>
      </c>
      <c r="G70" s="19">
        <f t="shared" ref="G70" si="30">SUM(G63:G69)</f>
        <v>17.490000000000002</v>
      </c>
      <c r="H70" s="19">
        <f t="shared" ref="H70" si="31">SUM(H63:H69)</f>
        <v>17.559999999999999</v>
      </c>
      <c r="I70" s="19">
        <f t="shared" ref="I70" si="32">SUM(I63:I69)</f>
        <v>74.52000000000001</v>
      </c>
      <c r="J70" s="19">
        <f t="shared" ref="J70:L70" si="33">SUM(J63:J69)</f>
        <v>566.33000000000004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64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64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64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64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64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532</v>
      </c>
      <c r="G81" s="32">
        <f t="shared" ref="G81" si="38">G70+G80</f>
        <v>17.490000000000002</v>
      </c>
      <c r="H81" s="32">
        <f t="shared" ref="H81" si="39">H70+H80</f>
        <v>17.559999999999999</v>
      </c>
      <c r="I81" s="32">
        <f t="shared" ref="I81" si="40">I70+I80</f>
        <v>74.52000000000001</v>
      </c>
      <c r="J81" s="32">
        <f t="shared" ref="J81:L81" si="41">J70+J80</f>
        <v>566.33000000000004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55</v>
      </c>
      <c r="F82" s="52">
        <v>220</v>
      </c>
      <c r="G82" s="55">
        <v>6.08</v>
      </c>
      <c r="H82" s="55">
        <v>10.18</v>
      </c>
      <c r="I82" s="55">
        <v>27</v>
      </c>
      <c r="J82" s="55">
        <v>300</v>
      </c>
      <c r="K82" s="53">
        <v>175</v>
      </c>
      <c r="L82" s="59">
        <v>28</v>
      </c>
    </row>
    <row r="83" spans="1:12" ht="15" x14ac:dyDescent="0.25">
      <c r="A83" s="23"/>
      <c r="B83" s="15"/>
      <c r="C83" s="11"/>
      <c r="D83" s="6"/>
      <c r="E83" s="48" t="s">
        <v>54</v>
      </c>
      <c r="F83" s="52">
        <v>60</v>
      </c>
      <c r="G83" s="55">
        <v>5.8</v>
      </c>
      <c r="H83" s="55">
        <v>4.3</v>
      </c>
      <c r="I83" s="55">
        <v>13.83</v>
      </c>
      <c r="J83" s="55">
        <v>157</v>
      </c>
      <c r="K83" s="53">
        <v>3</v>
      </c>
      <c r="L83" s="52">
        <v>20</v>
      </c>
    </row>
    <row r="84" spans="1:12" ht="15" x14ac:dyDescent="0.25">
      <c r="A84" s="23"/>
      <c r="B84" s="15"/>
      <c r="C84" s="11"/>
      <c r="D84" s="7" t="s">
        <v>22</v>
      </c>
      <c r="E84" s="48" t="s">
        <v>41</v>
      </c>
      <c r="F84" s="52">
        <v>200</v>
      </c>
      <c r="G84" s="52">
        <v>3.07</v>
      </c>
      <c r="H84" s="52">
        <v>2.5</v>
      </c>
      <c r="I84" s="52">
        <v>14.2</v>
      </c>
      <c r="J84" s="52">
        <v>119</v>
      </c>
      <c r="K84" s="53">
        <v>382</v>
      </c>
      <c r="L84" s="59">
        <v>10</v>
      </c>
    </row>
    <row r="85" spans="1:12" ht="15" x14ac:dyDescent="0.25">
      <c r="A85" s="23"/>
      <c r="B85" s="15"/>
      <c r="C85" s="11"/>
      <c r="D85" s="7" t="s">
        <v>23</v>
      </c>
      <c r="E85" s="48" t="s">
        <v>68</v>
      </c>
      <c r="F85" s="52">
        <v>40</v>
      </c>
      <c r="G85" s="52">
        <v>2.6</v>
      </c>
      <c r="H85" s="52">
        <v>0.4</v>
      </c>
      <c r="I85" s="52">
        <v>9.32</v>
      </c>
      <c r="J85" s="52">
        <v>93.52</v>
      </c>
      <c r="K85" s="53" t="s">
        <v>39</v>
      </c>
      <c r="L85" s="59">
        <v>3</v>
      </c>
    </row>
    <row r="86" spans="1:12" ht="15" x14ac:dyDescent="0.25">
      <c r="A86" s="23"/>
      <c r="B86" s="15"/>
      <c r="C86" s="11"/>
      <c r="D86" s="7" t="s">
        <v>24</v>
      </c>
      <c r="E86" s="48" t="s">
        <v>46</v>
      </c>
      <c r="F86" s="52">
        <v>100</v>
      </c>
      <c r="G86" s="52">
        <v>0.4</v>
      </c>
      <c r="H86" s="52">
        <v>0.4</v>
      </c>
      <c r="I86" s="52">
        <v>9.8000000000000007</v>
      </c>
      <c r="J86" s="52">
        <v>47</v>
      </c>
      <c r="K86" s="53">
        <v>338</v>
      </c>
      <c r="L86" s="59">
        <v>19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17.95</v>
      </c>
      <c r="H89" s="19">
        <f t="shared" ref="H89" si="43">SUM(H82:H88)</f>
        <v>17.779999999999998</v>
      </c>
      <c r="I89" s="19">
        <f t="shared" ref="I89" si="44">SUM(I82:I88)</f>
        <v>74.149999999999991</v>
      </c>
      <c r="J89" s="19">
        <f t="shared" ref="J89:L89" si="45">SUM(J82:J88)</f>
        <v>716.52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64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620</v>
      </c>
      <c r="G100" s="32">
        <f t="shared" ref="G100" si="50">G89+G99</f>
        <v>17.95</v>
      </c>
      <c r="H100" s="32">
        <f t="shared" ref="H100" si="51">H89+H99</f>
        <v>17.779999999999998</v>
      </c>
      <c r="I100" s="32">
        <f t="shared" ref="I100" si="52">I89+I99</f>
        <v>74.149999999999991</v>
      </c>
      <c r="J100" s="32">
        <f t="shared" ref="J100:L100" si="53">J89+J99</f>
        <v>716.52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56</v>
      </c>
      <c r="F101" s="52">
        <v>220</v>
      </c>
      <c r="G101" s="55">
        <v>10.09</v>
      </c>
      <c r="H101" s="55">
        <v>13.99</v>
      </c>
      <c r="I101" s="55">
        <v>27.16</v>
      </c>
      <c r="J101" s="55">
        <v>300</v>
      </c>
      <c r="K101" s="51">
        <v>175</v>
      </c>
      <c r="L101" s="50">
        <v>30</v>
      </c>
    </row>
    <row r="102" spans="1:12" ht="15" x14ac:dyDescent="0.25">
      <c r="A102" s="23"/>
      <c r="B102" s="15"/>
      <c r="C102" s="11"/>
      <c r="D102" s="6" t="s">
        <v>70</v>
      </c>
      <c r="E102" s="48" t="s">
        <v>51</v>
      </c>
      <c r="F102" s="52">
        <v>40</v>
      </c>
      <c r="G102" s="55">
        <v>1.7</v>
      </c>
      <c r="H102" s="55">
        <v>2.0099999999999998</v>
      </c>
      <c r="I102" s="55">
        <v>12.94</v>
      </c>
      <c r="J102" s="55">
        <v>82.91</v>
      </c>
      <c r="K102" s="53" t="s">
        <v>39</v>
      </c>
      <c r="L102" s="52">
        <v>20</v>
      </c>
    </row>
    <row r="103" spans="1:12" ht="15" x14ac:dyDescent="0.25">
      <c r="A103" s="23"/>
      <c r="B103" s="15"/>
      <c r="C103" s="11"/>
      <c r="D103" s="7" t="s">
        <v>22</v>
      </c>
      <c r="E103" s="48" t="s">
        <v>48</v>
      </c>
      <c r="F103" s="52">
        <v>222</v>
      </c>
      <c r="G103" s="55">
        <v>3.8</v>
      </c>
      <c r="H103" s="55">
        <v>0.7</v>
      </c>
      <c r="I103" s="55">
        <v>15.2</v>
      </c>
      <c r="J103" s="55">
        <v>125.1</v>
      </c>
      <c r="K103" s="57">
        <v>377</v>
      </c>
      <c r="L103" s="59">
        <v>7</v>
      </c>
    </row>
    <row r="104" spans="1:12" ht="15" x14ac:dyDescent="0.25">
      <c r="A104" s="23"/>
      <c r="B104" s="15"/>
      <c r="C104" s="11"/>
      <c r="D104" s="7" t="s">
        <v>23</v>
      </c>
      <c r="E104" s="48" t="s">
        <v>65</v>
      </c>
      <c r="F104" s="52">
        <v>40</v>
      </c>
      <c r="G104" s="52">
        <v>1.7</v>
      </c>
      <c r="H104" s="52">
        <v>2.2599999999999998</v>
      </c>
      <c r="I104" s="52">
        <v>13</v>
      </c>
      <c r="J104" s="52">
        <v>93.52</v>
      </c>
      <c r="K104" s="53" t="s">
        <v>39</v>
      </c>
      <c r="L104" s="59">
        <v>3</v>
      </c>
    </row>
    <row r="105" spans="1:12" ht="15" x14ac:dyDescent="0.25">
      <c r="A105" s="23"/>
      <c r="B105" s="15"/>
      <c r="C105" s="11"/>
      <c r="D105" s="7" t="s">
        <v>24</v>
      </c>
      <c r="E105" s="48" t="s">
        <v>46</v>
      </c>
      <c r="F105" s="52">
        <v>100</v>
      </c>
      <c r="G105" s="52">
        <v>1.1000000000000001</v>
      </c>
      <c r="H105" s="52">
        <v>0.4</v>
      </c>
      <c r="I105" s="52">
        <v>11</v>
      </c>
      <c r="J105" s="52">
        <v>70.900000000000006</v>
      </c>
      <c r="K105" s="53">
        <v>338</v>
      </c>
      <c r="L105" s="59">
        <v>20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622</v>
      </c>
      <c r="G108" s="19">
        <f t="shared" ref="G108:J108" si="54">SUM(G101:G107)</f>
        <v>18.39</v>
      </c>
      <c r="H108" s="19">
        <f t="shared" si="54"/>
        <v>19.36</v>
      </c>
      <c r="I108" s="19">
        <f t="shared" si="54"/>
        <v>79.3</v>
      </c>
      <c r="J108" s="19">
        <f t="shared" si="54"/>
        <v>672.43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64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64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622</v>
      </c>
      <c r="G119" s="32">
        <f t="shared" ref="G119" si="58">G108+G118</f>
        <v>18.39</v>
      </c>
      <c r="H119" s="32">
        <f t="shared" ref="H119" si="59">H108+H118</f>
        <v>19.36</v>
      </c>
      <c r="I119" s="32">
        <f t="shared" ref="I119" si="60">I108+I118</f>
        <v>79.3</v>
      </c>
      <c r="J119" s="32">
        <f t="shared" ref="J119:L119" si="61">J108+J118</f>
        <v>672.43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58</v>
      </c>
      <c r="F120" s="52">
        <v>100</v>
      </c>
      <c r="G120" s="55">
        <v>8.5299999999999994</v>
      </c>
      <c r="H120" s="55">
        <v>8.2899999999999991</v>
      </c>
      <c r="I120" s="55">
        <v>38</v>
      </c>
      <c r="J120" s="55">
        <v>142</v>
      </c>
      <c r="K120" s="53">
        <v>278</v>
      </c>
      <c r="L120" s="52">
        <v>44</v>
      </c>
    </row>
    <row r="121" spans="1:12" ht="15" x14ac:dyDescent="0.25">
      <c r="A121" s="14"/>
      <c r="B121" s="15"/>
      <c r="C121" s="11"/>
      <c r="D121" s="6" t="s">
        <v>29</v>
      </c>
      <c r="E121" s="48" t="s">
        <v>57</v>
      </c>
      <c r="F121" s="52">
        <v>150</v>
      </c>
      <c r="G121" s="55">
        <v>3.76</v>
      </c>
      <c r="H121" s="55">
        <v>4.8</v>
      </c>
      <c r="I121" s="55">
        <v>13</v>
      </c>
      <c r="J121" s="55">
        <v>137.25</v>
      </c>
      <c r="K121" s="53">
        <v>312</v>
      </c>
      <c r="L121" s="52">
        <v>16</v>
      </c>
    </row>
    <row r="122" spans="1:12" ht="15" x14ac:dyDescent="0.25">
      <c r="A122" s="14"/>
      <c r="B122" s="15"/>
      <c r="C122" s="11"/>
      <c r="D122" s="7" t="s">
        <v>22</v>
      </c>
      <c r="E122" s="48" t="s">
        <v>48</v>
      </c>
      <c r="F122" s="52">
        <v>222</v>
      </c>
      <c r="G122" s="55">
        <v>0.13</v>
      </c>
      <c r="H122" s="55">
        <v>0.2</v>
      </c>
      <c r="I122" s="55">
        <v>8.1999999999999993</v>
      </c>
      <c r="J122" s="55">
        <v>62</v>
      </c>
      <c r="K122" s="57">
        <v>377</v>
      </c>
      <c r="L122" s="59">
        <v>7</v>
      </c>
    </row>
    <row r="123" spans="1:12" ht="15" x14ac:dyDescent="0.25">
      <c r="A123" s="14"/>
      <c r="B123" s="15"/>
      <c r="C123" s="11"/>
      <c r="D123" s="7" t="s">
        <v>23</v>
      </c>
      <c r="E123" s="48" t="s">
        <v>68</v>
      </c>
      <c r="F123" s="52">
        <v>40</v>
      </c>
      <c r="G123" s="52">
        <v>3.6</v>
      </c>
      <c r="H123" s="52">
        <v>0.4</v>
      </c>
      <c r="I123" s="52">
        <v>3.3</v>
      </c>
      <c r="J123" s="52">
        <v>93.52</v>
      </c>
      <c r="K123" s="53" t="s">
        <v>39</v>
      </c>
      <c r="L123" s="59">
        <v>3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48" t="s">
        <v>59</v>
      </c>
      <c r="F125" s="52">
        <v>50</v>
      </c>
      <c r="G125" s="55">
        <v>0.88</v>
      </c>
      <c r="H125" s="55">
        <v>2.5</v>
      </c>
      <c r="I125" s="55">
        <v>2.48</v>
      </c>
      <c r="J125" s="55">
        <v>40.049999999999997</v>
      </c>
      <c r="K125" s="53">
        <v>331</v>
      </c>
      <c r="L125" s="52">
        <v>5</v>
      </c>
    </row>
    <row r="126" spans="1:12" ht="15" x14ac:dyDescent="0.25">
      <c r="A126" s="14"/>
      <c r="B126" s="15"/>
      <c r="C126" s="11"/>
      <c r="D126" s="6"/>
      <c r="E126" s="39" t="s">
        <v>51</v>
      </c>
      <c r="F126" s="40">
        <v>20</v>
      </c>
      <c r="G126" s="40">
        <v>1.7</v>
      </c>
      <c r="H126" s="40">
        <v>2.2599999999999998</v>
      </c>
      <c r="I126" s="40">
        <v>12</v>
      </c>
      <c r="J126" s="40">
        <v>193.81</v>
      </c>
      <c r="K126" s="41" t="s">
        <v>66</v>
      </c>
      <c r="L126" s="40">
        <v>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582</v>
      </c>
      <c r="G127" s="19">
        <f t="shared" ref="G127:J127" si="62">SUM(G120:G126)</f>
        <v>18.599999999999998</v>
      </c>
      <c r="H127" s="19">
        <f t="shared" si="62"/>
        <v>18.449999999999996</v>
      </c>
      <c r="I127" s="19">
        <f t="shared" si="62"/>
        <v>76.98</v>
      </c>
      <c r="J127" s="19">
        <f t="shared" si="62"/>
        <v>668.63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64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64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582</v>
      </c>
      <c r="G138" s="32">
        <f t="shared" ref="G138" si="66">G127+G137</f>
        <v>18.599999999999998</v>
      </c>
      <c r="H138" s="32">
        <f t="shared" ref="H138" si="67">H127+H137</f>
        <v>18.449999999999996</v>
      </c>
      <c r="I138" s="32">
        <f t="shared" ref="I138" si="68">I127+I137</f>
        <v>76.98</v>
      </c>
      <c r="J138" s="32">
        <f t="shared" ref="J138:L138" si="69">J127+J137</f>
        <v>668.63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60</v>
      </c>
      <c r="F139" s="52">
        <v>220</v>
      </c>
      <c r="G139" s="55">
        <v>4.8</v>
      </c>
      <c r="H139" s="55">
        <v>6.6</v>
      </c>
      <c r="I139" s="55">
        <v>34</v>
      </c>
      <c r="J139" s="55">
        <v>300</v>
      </c>
      <c r="K139" s="51">
        <v>182</v>
      </c>
      <c r="L139" s="50">
        <v>25</v>
      </c>
    </row>
    <row r="140" spans="1:12" ht="15" x14ac:dyDescent="0.25">
      <c r="A140" s="23"/>
      <c r="B140" s="15"/>
      <c r="C140" s="11"/>
      <c r="D140" s="6"/>
      <c r="E140" s="48" t="s">
        <v>45</v>
      </c>
      <c r="F140" s="52">
        <v>60</v>
      </c>
      <c r="G140" s="49">
        <v>4.0999999999999996</v>
      </c>
      <c r="H140" s="49">
        <v>4.5999999999999996</v>
      </c>
      <c r="I140" s="49">
        <v>9.3000000000000007</v>
      </c>
      <c r="J140" s="49">
        <v>63</v>
      </c>
      <c r="K140" s="53">
        <v>209</v>
      </c>
      <c r="L140" s="59">
        <v>18</v>
      </c>
    </row>
    <row r="141" spans="1:12" ht="15" x14ac:dyDescent="0.25">
      <c r="A141" s="23"/>
      <c r="B141" s="15"/>
      <c r="C141" s="11"/>
      <c r="D141" s="7" t="s">
        <v>22</v>
      </c>
      <c r="E141" s="48" t="s">
        <v>41</v>
      </c>
      <c r="F141" s="52">
        <v>200</v>
      </c>
      <c r="G141" s="52">
        <v>2.1</v>
      </c>
      <c r="H141" s="52">
        <v>2.5</v>
      </c>
      <c r="I141" s="52">
        <v>12</v>
      </c>
      <c r="J141" s="52">
        <v>119</v>
      </c>
      <c r="K141" s="53">
        <v>382</v>
      </c>
      <c r="L141" s="59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8" t="s">
        <v>68</v>
      </c>
      <c r="F142" s="52">
        <v>40</v>
      </c>
      <c r="G142" s="52">
        <v>2.6</v>
      </c>
      <c r="H142" s="52">
        <v>0.4</v>
      </c>
      <c r="I142" s="52">
        <v>9.32</v>
      </c>
      <c r="J142" s="52">
        <v>93.52</v>
      </c>
      <c r="K142" s="53" t="s">
        <v>39</v>
      </c>
      <c r="L142" s="59">
        <v>3</v>
      </c>
    </row>
    <row r="143" spans="1:12" ht="15" x14ac:dyDescent="0.25">
      <c r="A143" s="23"/>
      <c r="B143" s="15"/>
      <c r="C143" s="11"/>
      <c r="D143" s="7" t="s">
        <v>24</v>
      </c>
      <c r="E143" s="48" t="s">
        <v>46</v>
      </c>
      <c r="F143" s="52">
        <v>100</v>
      </c>
      <c r="G143" s="52">
        <v>0.4</v>
      </c>
      <c r="H143" s="52">
        <v>0.4</v>
      </c>
      <c r="I143" s="52">
        <v>9.8000000000000007</v>
      </c>
      <c r="J143" s="52">
        <v>47</v>
      </c>
      <c r="K143" s="53">
        <v>338</v>
      </c>
      <c r="L143" s="59">
        <v>4</v>
      </c>
    </row>
    <row r="144" spans="1:12" ht="15" x14ac:dyDescent="0.25">
      <c r="A144" s="23"/>
      <c r="B144" s="15"/>
      <c r="C144" s="11"/>
      <c r="D144" s="6"/>
      <c r="E144" s="39" t="s">
        <v>54</v>
      </c>
      <c r="F144" s="40">
        <v>60</v>
      </c>
      <c r="G144" s="40">
        <v>3.8</v>
      </c>
      <c r="H144" s="40">
        <v>4.3</v>
      </c>
      <c r="I144" s="40">
        <v>13</v>
      </c>
      <c r="J144" s="40">
        <v>157</v>
      </c>
      <c r="K144" s="41">
        <v>3</v>
      </c>
      <c r="L144" s="40">
        <v>20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17.799999999999997</v>
      </c>
      <c r="H146" s="19">
        <f t="shared" si="70"/>
        <v>18.8</v>
      </c>
      <c r="I146" s="19">
        <f t="shared" si="70"/>
        <v>87.42</v>
      </c>
      <c r="J146" s="19">
        <f t="shared" si="70"/>
        <v>779.52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64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64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64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680</v>
      </c>
      <c r="G157" s="32">
        <f t="shared" ref="G157" si="74">G146+G156</f>
        <v>17.799999999999997</v>
      </c>
      <c r="H157" s="32">
        <f t="shared" ref="H157" si="75">H146+H156</f>
        <v>18.8</v>
      </c>
      <c r="I157" s="32">
        <f t="shared" ref="I157" si="76">I146+I156</f>
        <v>87.42</v>
      </c>
      <c r="J157" s="32">
        <f t="shared" ref="J157:L157" si="77">J146+J156</f>
        <v>779.52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61</v>
      </c>
      <c r="F158" s="52">
        <v>100</v>
      </c>
      <c r="G158" s="55">
        <v>11.3</v>
      </c>
      <c r="H158" s="55">
        <v>13.5</v>
      </c>
      <c r="I158" s="55">
        <v>13.91</v>
      </c>
      <c r="J158" s="55">
        <v>349</v>
      </c>
      <c r="K158" s="51">
        <v>295</v>
      </c>
      <c r="L158" s="50">
        <v>44</v>
      </c>
    </row>
    <row r="159" spans="1:12" ht="15" x14ac:dyDescent="0.25">
      <c r="A159" s="23"/>
      <c r="B159" s="15"/>
      <c r="C159" s="11"/>
      <c r="D159" s="6" t="s">
        <v>29</v>
      </c>
      <c r="E159" s="48" t="s">
        <v>47</v>
      </c>
      <c r="F159" s="52">
        <v>150</v>
      </c>
      <c r="G159" s="55">
        <v>3.51</v>
      </c>
      <c r="H159" s="55">
        <v>2.5</v>
      </c>
      <c r="I159" s="55">
        <v>26</v>
      </c>
      <c r="J159" s="55">
        <v>168.45</v>
      </c>
      <c r="K159" s="57">
        <v>309</v>
      </c>
      <c r="L159" s="59">
        <v>16</v>
      </c>
    </row>
    <row r="160" spans="1:12" ht="15" x14ac:dyDescent="0.25">
      <c r="A160" s="23"/>
      <c r="B160" s="15"/>
      <c r="C160" s="11"/>
      <c r="D160" s="7" t="s">
        <v>22</v>
      </c>
      <c r="E160" s="48" t="s">
        <v>48</v>
      </c>
      <c r="F160" s="52">
        <v>222</v>
      </c>
      <c r="G160" s="55">
        <v>0.13</v>
      </c>
      <c r="H160" s="55">
        <v>0.2</v>
      </c>
      <c r="I160" s="55">
        <v>15.2</v>
      </c>
      <c r="J160" s="55">
        <v>62</v>
      </c>
      <c r="K160" s="57">
        <v>377</v>
      </c>
      <c r="L160" s="59">
        <v>7</v>
      </c>
    </row>
    <row r="161" spans="1:12" ht="15" x14ac:dyDescent="0.25">
      <c r="A161" s="23"/>
      <c r="B161" s="15"/>
      <c r="C161" s="11"/>
      <c r="D161" s="7" t="s">
        <v>23</v>
      </c>
      <c r="E161" s="48" t="s">
        <v>65</v>
      </c>
      <c r="F161" s="52">
        <v>40</v>
      </c>
      <c r="G161" s="52">
        <v>2.6</v>
      </c>
      <c r="H161" s="52">
        <v>0.4</v>
      </c>
      <c r="I161" s="52">
        <v>19.32</v>
      </c>
      <c r="J161" s="52">
        <v>93.52</v>
      </c>
      <c r="K161" s="53" t="s">
        <v>39</v>
      </c>
      <c r="L161" s="59">
        <v>3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54" t="s">
        <v>40</v>
      </c>
      <c r="E163" s="56" t="s">
        <v>50</v>
      </c>
      <c r="F163" s="52">
        <v>60</v>
      </c>
      <c r="G163" s="55">
        <v>0.33</v>
      </c>
      <c r="H163" s="55">
        <v>0.6</v>
      </c>
      <c r="I163" s="55">
        <v>3.13</v>
      </c>
      <c r="J163" s="55">
        <v>29.8</v>
      </c>
      <c r="K163" s="57">
        <v>45</v>
      </c>
      <c r="L163" s="59">
        <v>10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572</v>
      </c>
      <c r="G165" s="19">
        <f t="shared" ref="G165:J165" si="78">SUM(G158:G164)</f>
        <v>17.87</v>
      </c>
      <c r="H165" s="19">
        <f t="shared" si="78"/>
        <v>17.2</v>
      </c>
      <c r="I165" s="19">
        <f t="shared" si="78"/>
        <v>77.56</v>
      </c>
      <c r="J165" s="19">
        <f t="shared" si="78"/>
        <v>702.77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64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64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64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64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64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572</v>
      </c>
      <c r="G176" s="32">
        <f t="shared" ref="G176" si="82">G165+G175</f>
        <v>17.87</v>
      </c>
      <c r="H176" s="32">
        <f t="shared" ref="H176" si="83">H165+H175</f>
        <v>17.2</v>
      </c>
      <c r="I176" s="32">
        <f t="shared" ref="I176" si="84">I165+I175</f>
        <v>77.56</v>
      </c>
      <c r="J176" s="32">
        <f t="shared" ref="J176:L176" si="85">J165+J175</f>
        <v>702.77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62</v>
      </c>
      <c r="F177" s="52">
        <v>220</v>
      </c>
      <c r="G177" s="55">
        <v>6.08</v>
      </c>
      <c r="H177" s="55">
        <v>11.18</v>
      </c>
      <c r="I177" s="55">
        <v>24</v>
      </c>
      <c r="J177" s="55">
        <v>300</v>
      </c>
      <c r="K177" s="51">
        <v>175</v>
      </c>
      <c r="L177" s="50">
        <v>25</v>
      </c>
    </row>
    <row r="178" spans="1:12" ht="15" x14ac:dyDescent="0.25">
      <c r="A178" s="23"/>
      <c r="B178" s="15"/>
      <c r="C178" s="11"/>
      <c r="D178" s="6" t="s">
        <v>70</v>
      </c>
      <c r="E178" s="48" t="s">
        <v>53</v>
      </c>
      <c r="F178" s="52">
        <v>60</v>
      </c>
      <c r="G178" s="55">
        <v>5.01</v>
      </c>
      <c r="H178" s="55">
        <v>1.92</v>
      </c>
      <c r="I178" s="55">
        <v>16</v>
      </c>
      <c r="J178" s="55">
        <v>145</v>
      </c>
      <c r="K178" s="53">
        <v>428</v>
      </c>
      <c r="L178" s="52">
        <v>22</v>
      </c>
    </row>
    <row r="179" spans="1:12" ht="15" x14ac:dyDescent="0.25">
      <c r="A179" s="23"/>
      <c r="B179" s="15"/>
      <c r="C179" s="11"/>
      <c r="D179" s="7" t="s">
        <v>22</v>
      </c>
      <c r="E179" s="48" t="s">
        <v>41</v>
      </c>
      <c r="F179" s="52">
        <v>200</v>
      </c>
      <c r="G179" s="52">
        <v>4.08</v>
      </c>
      <c r="H179" s="52">
        <v>3.54</v>
      </c>
      <c r="I179" s="52">
        <v>12</v>
      </c>
      <c r="J179" s="52">
        <v>118.6</v>
      </c>
      <c r="K179" s="53">
        <v>382</v>
      </c>
      <c r="L179" s="59">
        <v>10</v>
      </c>
    </row>
    <row r="180" spans="1:12" ht="15" x14ac:dyDescent="0.25">
      <c r="A180" s="23"/>
      <c r="B180" s="15"/>
      <c r="C180" s="11"/>
      <c r="D180" s="7" t="s">
        <v>23</v>
      </c>
      <c r="E180" s="48" t="s">
        <v>65</v>
      </c>
      <c r="F180" s="52">
        <v>40</v>
      </c>
      <c r="G180" s="52">
        <v>3.2</v>
      </c>
      <c r="H180" s="52">
        <v>0.4</v>
      </c>
      <c r="I180" s="52">
        <v>9.3000000000000007</v>
      </c>
      <c r="J180" s="52">
        <v>93.52</v>
      </c>
      <c r="K180" s="53" t="s">
        <v>39</v>
      </c>
      <c r="L180" s="59">
        <v>3</v>
      </c>
    </row>
    <row r="181" spans="1:12" ht="15" x14ac:dyDescent="0.25">
      <c r="A181" s="23"/>
      <c r="B181" s="15"/>
      <c r="C181" s="11"/>
      <c r="D181" s="7" t="s">
        <v>24</v>
      </c>
      <c r="E181" s="48" t="s">
        <v>46</v>
      </c>
      <c r="F181" s="52">
        <v>100</v>
      </c>
      <c r="G181" s="52">
        <v>1.5</v>
      </c>
      <c r="H181" s="52">
        <v>0.5</v>
      </c>
      <c r="I181" s="52">
        <v>13</v>
      </c>
      <c r="J181" s="52">
        <v>96</v>
      </c>
      <c r="K181" s="53">
        <v>338</v>
      </c>
      <c r="L181" s="59">
        <v>20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19.87</v>
      </c>
      <c r="H184" s="19">
        <f t="shared" si="86"/>
        <v>17.54</v>
      </c>
      <c r="I184" s="19">
        <f t="shared" si="86"/>
        <v>74.3</v>
      </c>
      <c r="J184" s="19">
        <f t="shared" si="86"/>
        <v>753.12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64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64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620</v>
      </c>
      <c r="G195" s="32">
        <f t="shared" ref="G195" si="90">G184+G194</f>
        <v>19.87</v>
      </c>
      <c r="H195" s="32">
        <f t="shared" ref="H195" si="91">H184+H194</f>
        <v>17.54</v>
      </c>
      <c r="I195" s="32">
        <f t="shared" ref="I195" si="92">I184+I194</f>
        <v>74.3</v>
      </c>
      <c r="J195" s="32">
        <f t="shared" ref="J195:L195" si="93">J184+J194</f>
        <v>753.12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606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18.167000000000002</v>
      </c>
      <c r="H196" s="34">
        <f t="shared" si="94"/>
        <v>18.198</v>
      </c>
      <c r="I196" s="34">
        <f t="shared" si="94"/>
        <v>76.705999999999989</v>
      </c>
      <c r="J196" s="34">
        <f t="shared" si="94"/>
        <v>722.26400000000001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66" orientation="portrait" r:id="rId1"/>
  <rowBreaks count="2" manualBreakCount="2">
    <brk id="70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</cp:lastModifiedBy>
  <dcterms:created xsi:type="dcterms:W3CDTF">2022-05-16T14:23:56Z</dcterms:created>
  <dcterms:modified xsi:type="dcterms:W3CDTF">2025-01-08T13:55:01Z</dcterms:modified>
</cp:coreProperties>
</file>